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_112年_雙和醫院\Fuji Dri-chem NX600\"/>
    </mc:Choice>
  </mc:AlternateContent>
  <bookViews>
    <workbookView xWindow="0" yWindow="0" windowWidth="28800" windowHeight="12285"/>
  </bookViews>
  <sheets>
    <sheet name="申請單 Application Sheet" sheetId="1" r:id="rId1"/>
    <sheet name="下拉選單資訊(勿動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" l="1"/>
  <c r="AF14" i="1"/>
  <c r="AF15" i="1"/>
  <c r="AF16" i="1"/>
  <c r="AF17" i="1"/>
  <c r="AF18" i="1"/>
  <c r="AF19" i="1"/>
  <c r="AF20" i="1"/>
  <c r="AF21" i="1"/>
  <c r="AF22" i="1"/>
  <c r="AF23" i="1"/>
  <c r="AF24" i="1"/>
  <c r="AF12" i="1"/>
  <c r="AF11" i="1" l="1"/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D25" i="1"/>
</calcChain>
</file>

<file path=xl/sharedStrings.xml><?xml version="1.0" encoding="utf-8"?>
<sst xmlns="http://schemas.openxmlformats.org/spreadsheetml/2006/main" count="64" uniqueCount="62">
  <si>
    <t>AMYL</t>
  </si>
  <si>
    <t>CHE</t>
  </si>
  <si>
    <t>CKMB</t>
  </si>
  <si>
    <t>GGT</t>
  </si>
  <si>
    <t>GOT/AST</t>
  </si>
  <si>
    <t>GPT/ALT</t>
  </si>
  <si>
    <t>LAP</t>
  </si>
  <si>
    <t>LDH</t>
  </si>
  <si>
    <t>LIP</t>
  </si>
  <si>
    <t>ALB</t>
  </si>
  <si>
    <t>BUN</t>
  </si>
  <si>
    <t>Ca</t>
  </si>
  <si>
    <t>CRE</t>
  </si>
  <si>
    <t>DBIL</t>
  </si>
  <si>
    <t>GLU</t>
  </si>
  <si>
    <t>HDL-C</t>
  </si>
  <si>
    <t>IP</t>
  </si>
  <si>
    <t>Mg</t>
  </si>
  <si>
    <t>NH3</t>
  </si>
  <si>
    <t>TCO2</t>
  </si>
  <si>
    <t>TG</t>
  </si>
  <si>
    <t>TP</t>
  </si>
  <si>
    <t>UA</t>
  </si>
  <si>
    <t>ALP</t>
    <phoneticPr fontId="5" type="noConversion"/>
  </si>
  <si>
    <t>Sample ID</t>
    <phoneticPr fontId="5" type="noConversion"/>
  </si>
  <si>
    <t>TCHO</t>
  </si>
  <si>
    <t>TBIL</t>
    <phoneticPr fontId="5" type="noConversion"/>
  </si>
  <si>
    <t>Na-K-Cl</t>
    <phoneticPr fontId="5" type="noConversion"/>
  </si>
  <si>
    <t>v</t>
    <phoneticPr fontId="5" type="noConversion"/>
  </si>
  <si>
    <t>v</t>
    <phoneticPr fontId="5" type="noConversion"/>
  </si>
  <si>
    <t>v</t>
    <phoneticPr fontId="5" type="noConversion"/>
  </si>
  <si>
    <t>所需檢體量 (ul)</t>
    <phoneticPr fontId="5" type="noConversion"/>
  </si>
  <si>
    <t>Sample type</t>
    <phoneticPr fontId="5" type="noConversion"/>
  </si>
  <si>
    <t>Type</t>
    <phoneticPr fontId="5" type="noConversion"/>
  </si>
  <si>
    <t>Species</t>
    <phoneticPr fontId="5" type="noConversion"/>
  </si>
  <si>
    <t>Rat</t>
    <phoneticPr fontId="5" type="noConversion"/>
  </si>
  <si>
    <t>Serum</t>
  </si>
  <si>
    <t>Serum</t>
    <phoneticPr fontId="5" type="noConversion"/>
  </si>
  <si>
    <t>Plasma</t>
    <phoneticPr fontId="5" type="noConversion"/>
  </si>
  <si>
    <t>Whole blood</t>
    <phoneticPr fontId="5" type="noConversion"/>
  </si>
  <si>
    <t>Urine</t>
    <phoneticPr fontId="5" type="noConversion"/>
  </si>
  <si>
    <r>
      <t>(</t>
    </r>
    <r>
      <rPr>
        <i/>
        <sz val="10"/>
        <color rgb="FF7F7F7F"/>
        <rFont val="新細明體"/>
        <family val="1"/>
        <charset val="136"/>
      </rPr>
      <t>超過</t>
    </r>
    <r>
      <rPr>
        <i/>
        <sz val="10"/>
        <color rgb="FF7F7F7F"/>
        <rFont val="新細明體"/>
        <family val="1"/>
        <charset val="136"/>
      </rPr>
      <t>請自行增加行數</t>
    </r>
    <r>
      <rPr>
        <i/>
        <sz val="10"/>
        <color rgb="FF7F7F7F"/>
        <rFont val="Calibri"/>
        <family val="2"/>
      </rPr>
      <t>)</t>
    </r>
    <phoneticPr fontId="5" type="noConversion"/>
  </si>
  <si>
    <t>yyyy-mm-dd</t>
    <phoneticPr fontId="5" type="noConversion"/>
  </si>
  <si>
    <t>Species</t>
    <phoneticPr fontId="5" type="noConversion"/>
  </si>
  <si>
    <t>Rat</t>
    <phoneticPr fontId="5" type="noConversion"/>
  </si>
  <si>
    <t>Mouse</t>
    <phoneticPr fontId="5" type="noConversion"/>
  </si>
  <si>
    <t>other</t>
    <phoneticPr fontId="5" type="noConversion"/>
  </si>
  <si>
    <t>E-mail:</t>
    <phoneticPr fontId="5" type="noConversion"/>
  </si>
  <si>
    <t>申請單號 Application No.：</t>
    <phoneticPr fontId="5" type="noConversion"/>
  </si>
  <si>
    <t>申請人：　Applicant</t>
    <phoneticPr fontId="5" type="noConversion"/>
  </si>
  <si>
    <t>聯絡人：　　　Contact person</t>
    <phoneticPr fontId="5" type="noConversion"/>
  </si>
  <si>
    <r>
      <t>期望送件日期：　</t>
    </r>
    <r>
      <rPr>
        <b/>
        <sz val="9"/>
        <color theme="1"/>
        <rFont val="細明體_HKSCS"/>
        <family val="1"/>
        <charset val="136"/>
      </rPr>
      <t>Expected Test date</t>
    </r>
    <phoneticPr fontId="5" type="noConversion"/>
  </si>
  <si>
    <t>試劑片</t>
    <phoneticPr fontId="5" type="noConversion"/>
  </si>
  <si>
    <t>聯絡電話（TEL）:</t>
    <phoneticPr fontId="5" type="noConversion"/>
  </si>
  <si>
    <t>送件時段：</t>
    <phoneticPr fontId="5" type="noConversion"/>
  </si>
  <si>
    <r>
      <rPr>
        <i/>
        <sz val="10"/>
        <color theme="0" tint="-0.499984740745262"/>
        <rFont val="細明體"/>
        <family val="3"/>
        <charset val="136"/>
      </rPr>
      <t>範例</t>
    </r>
    <r>
      <rPr>
        <i/>
        <sz val="10"/>
        <color theme="0" tint="-0.499984740745262"/>
        <rFont val="Calibri"/>
        <family val="2"/>
      </rPr>
      <t xml:space="preserve"> Example</t>
    </r>
    <phoneticPr fontId="5" type="noConversion"/>
  </si>
  <si>
    <t>分析項目</t>
    <phoneticPr fontId="5" type="noConversion"/>
  </si>
  <si>
    <t>2X-1</t>
    <phoneticPr fontId="5" type="noConversion"/>
  </si>
  <si>
    <t>1X-2</t>
    <phoneticPr fontId="5" type="noConversion"/>
  </si>
  <si>
    <t>生化分析服務申請單</t>
    <phoneticPr fontId="5" type="noConversion"/>
  </si>
  <si>
    <t>生化分析服務申請單</t>
    <phoneticPr fontId="5" type="noConversion"/>
  </si>
  <si>
    <t>CPK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</si>
</sst>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Calibri"/>
      <family val="2"/>
    </font>
    <font>
      <sz val="10"/>
      <color theme="1"/>
      <name val="新細明體"/>
      <family val="2"/>
      <charset val="136"/>
    </font>
    <font>
      <sz val="10"/>
      <color theme="1"/>
      <name val="細明體"/>
      <family val="3"/>
      <charset val="136"/>
    </font>
    <font>
      <sz val="10"/>
      <color rgb="FF006100"/>
      <name val="Calibri"/>
      <family val="2"/>
    </font>
    <font>
      <sz val="10"/>
      <color rgb="FF9C6500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0"/>
      <color theme="0" tint="-0.499984740745262"/>
      <name val="Calibri"/>
      <family val="2"/>
    </font>
    <font>
      <i/>
      <sz val="10"/>
      <color theme="0" tint="-0.499984740745262"/>
      <name val="Calibri"/>
      <family val="2"/>
    </font>
    <font>
      <sz val="10"/>
      <name val="Calibri"/>
      <family val="2"/>
    </font>
    <font>
      <i/>
      <sz val="10"/>
      <color rgb="FF7F7F7F"/>
      <name val="Calibri"/>
      <family val="2"/>
    </font>
    <font>
      <i/>
      <sz val="10"/>
      <color rgb="FF7F7F7F"/>
      <name val="新細明體"/>
      <family val="1"/>
      <charset val="136"/>
    </font>
    <font>
      <b/>
      <sz val="10"/>
      <color theme="1"/>
      <name val="細明體_HKSCS"/>
      <family val="1"/>
      <charset val="136"/>
    </font>
    <font>
      <sz val="12"/>
      <name val="新細明體"/>
      <family val="2"/>
      <charset val="136"/>
      <scheme val="minor"/>
    </font>
    <font>
      <i/>
      <sz val="10"/>
      <color theme="0" tint="-0.499984740745262"/>
      <name val="細明體"/>
      <family val="3"/>
      <charset val="136"/>
    </font>
    <font>
      <b/>
      <sz val="9"/>
      <color theme="1"/>
      <name val="細明體_HKSCS"/>
      <family val="1"/>
      <charset val="136"/>
    </font>
    <font>
      <b/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2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2" fillId="0" borderId="0" xfId="0" applyFont="1">
      <alignment vertical="center"/>
    </xf>
    <xf numFmtId="0" fontId="10" fillId="2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9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8" fillId="0" borderId="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11" fillId="4" borderId="1" xfId="3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</cellXfs>
  <cellStyles count="5">
    <cellStyle name="一般" xfId="0" builtinId="0"/>
    <cellStyle name="中等" xfId="3" builtinId="28"/>
    <cellStyle name="好" xfId="1" builtinId="26"/>
    <cellStyle name="說明文字" xfId="4" builtinId="53"/>
    <cellStyle name="壞" xfId="2" builtinId="27"/>
  </cellStyles>
  <dxfs count="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/>
        <strike val="0"/>
        <color theme="0" tint="-0.499984740745262"/>
      </font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strike val="0"/>
        <color theme="0" tint="-0.499984740745262"/>
      </font>
    </dxf>
  </dxfs>
  <tableStyles count="0" defaultTableStyle="TableStyleMedium2" defaultPivotStyle="PivotStyleLight16"/>
  <colors>
    <mruColors>
      <color rgb="FF006100"/>
      <color rgb="FFC6EFCE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C4" zoomScaleNormal="100" workbookViewId="0">
      <selection activeCell="AF23" sqref="AF23"/>
    </sheetView>
  </sheetViews>
  <sheetFormatPr defaultRowHeight="16.5"/>
  <cols>
    <col min="1" max="1" width="17.875" customWidth="1"/>
    <col min="2" max="2" width="11.875" customWidth="1"/>
    <col min="3" max="3" width="13.25" customWidth="1"/>
    <col min="4" max="4" width="4.625" customWidth="1"/>
    <col min="5" max="30" width="4.625" style="2" customWidth="1"/>
    <col min="31" max="31" width="6.125" style="2" customWidth="1"/>
    <col min="32" max="32" width="12.5" style="4" customWidth="1"/>
    <col min="33" max="33" width="12.375" bestFit="1" customWidth="1"/>
  </cols>
  <sheetData>
    <row r="1" spans="1:32" ht="21" customHeight="1" thickBot="1">
      <c r="A1" s="26" t="s">
        <v>59</v>
      </c>
      <c r="B1" s="23"/>
    </row>
    <row r="2" spans="1:32" ht="27.95" customHeight="1">
      <c r="A2" s="27" t="s">
        <v>49</v>
      </c>
      <c r="B2" s="35"/>
      <c r="C2" s="38" t="s">
        <v>48</v>
      </c>
      <c r="D2" s="39"/>
      <c r="E2" s="40"/>
      <c r="F2" s="40"/>
      <c r="G2" s="41"/>
      <c r="I2" s="34"/>
      <c r="AE2"/>
      <c r="AF2"/>
    </row>
    <row r="3" spans="1:32" ht="27.95" customHeight="1">
      <c r="A3" s="28" t="s">
        <v>50</v>
      </c>
      <c r="B3" s="44"/>
      <c r="C3" s="44"/>
      <c r="D3" s="44"/>
      <c r="E3" s="44"/>
      <c r="F3" s="44"/>
      <c r="G3" s="45"/>
      <c r="I3" s="34"/>
      <c r="AE3"/>
      <c r="AF3"/>
    </row>
    <row r="4" spans="1:32" ht="27.95" customHeight="1">
      <c r="A4" s="29" t="s">
        <v>53</v>
      </c>
      <c r="B4" s="44"/>
      <c r="C4" s="44"/>
      <c r="D4" s="44"/>
      <c r="E4" s="44"/>
      <c r="F4" s="44"/>
      <c r="G4" s="45"/>
      <c r="I4" s="34"/>
      <c r="AE4"/>
      <c r="AF4"/>
    </row>
    <row r="5" spans="1:32" ht="27.95" customHeight="1">
      <c r="A5" s="29" t="s">
        <v>47</v>
      </c>
      <c r="B5" s="44"/>
      <c r="C5" s="44"/>
      <c r="D5" s="44"/>
      <c r="E5" s="44"/>
      <c r="F5" s="44"/>
      <c r="G5" s="45"/>
      <c r="I5" s="34"/>
      <c r="AE5"/>
      <c r="AF5"/>
    </row>
    <row r="6" spans="1:32" ht="27.95" customHeight="1" thickBot="1">
      <c r="A6" s="30" t="s">
        <v>51</v>
      </c>
      <c r="B6" s="31" t="s">
        <v>42</v>
      </c>
      <c r="C6" s="42" t="s">
        <v>54</v>
      </c>
      <c r="D6" s="43"/>
      <c r="E6" s="46"/>
      <c r="F6" s="47"/>
      <c r="G6" s="48"/>
      <c r="AE6"/>
      <c r="AF6"/>
    </row>
    <row r="7" spans="1:32" s="16" customFormat="1" ht="45.75" customHeight="1" thickBot="1">
      <c r="A7" s="26" t="s">
        <v>60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</row>
    <row r="8" spans="1:32" s="1" customFormat="1" ht="16.5" customHeight="1">
      <c r="D8" s="36" t="s">
        <v>56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2" s="1" customFormat="1" ht="25.5">
      <c r="D9" s="10" t="s">
        <v>23</v>
      </c>
      <c r="E9" s="10" t="s">
        <v>0</v>
      </c>
      <c r="F9" s="10" t="s">
        <v>1</v>
      </c>
      <c r="G9" s="10" t="s">
        <v>2</v>
      </c>
      <c r="H9" s="10" t="s">
        <v>61</v>
      </c>
      <c r="I9" s="10" t="s">
        <v>3</v>
      </c>
      <c r="J9" s="6" t="s">
        <v>4</v>
      </c>
      <c r="K9" s="6" t="s">
        <v>5</v>
      </c>
      <c r="L9" s="10" t="s">
        <v>6</v>
      </c>
      <c r="M9" s="10" t="s">
        <v>7</v>
      </c>
      <c r="N9" s="10" t="s">
        <v>8</v>
      </c>
      <c r="O9" s="10" t="s">
        <v>9</v>
      </c>
      <c r="P9" s="10" t="s">
        <v>10</v>
      </c>
      <c r="Q9" s="10" t="s">
        <v>11</v>
      </c>
      <c r="R9" s="10" t="s">
        <v>12</v>
      </c>
      <c r="S9" s="10" t="s">
        <v>13</v>
      </c>
      <c r="T9" s="10" t="s">
        <v>14</v>
      </c>
      <c r="U9" s="10" t="s">
        <v>15</v>
      </c>
      <c r="V9" s="10" t="s">
        <v>16</v>
      </c>
      <c r="W9" s="10" t="s">
        <v>17</v>
      </c>
      <c r="X9" s="10" t="s">
        <v>18</v>
      </c>
      <c r="Y9" s="10" t="s">
        <v>26</v>
      </c>
      <c r="Z9" s="10" t="s">
        <v>25</v>
      </c>
      <c r="AA9" s="10" t="s">
        <v>19</v>
      </c>
      <c r="AB9" s="10" t="s">
        <v>20</v>
      </c>
      <c r="AC9" s="10" t="s">
        <v>21</v>
      </c>
      <c r="AD9" s="10" t="s">
        <v>22</v>
      </c>
      <c r="AE9" s="32" t="s">
        <v>27</v>
      </c>
      <c r="AF9" s="8"/>
    </row>
    <row r="10" spans="1:32" s="1" customFormat="1" ht="14.25">
      <c r="A10" s="12" t="s">
        <v>24</v>
      </c>
      <c r="B10" s="12" t="s">
        <v>43</v>
      </c>
      <c r="C10" s="12" t="s">
        <v>33</v>
      </c>
      <c r="D10" s="20">
        <v>10</v>
      </c>
      <c r="E10" s="20">
        <v>10</v>
      </c>
      <c r="F10" s="20">
        <v>10</v>
      </c>
      <c r="G10" s="20">
        <v>10</v>
      </c>
      <c r="H10" s="20">
        <v>10</v>
      </c>
      <c r="I10" s="20">
        <v>10</v>
      </c>
      <c r="J10" s="20">
        <v>10</v>
      </c>
      <c r="K10" s="20">
        <v>10</v>
      </c>
      <c r="L10" s="20">
        <v>10</v>
      </c>
      <c r="M10" s="20">
        <v>10</v>
      </c>
      <c r="N10" s="20">
        <v>10</v>
      </c>
      <c r="O10" s="20">
        <v>10</v>
      </c>
      <c r="P10" s="20">
        <v>10</v>
      </c>
      <c r="Q10" s="20">
        <v>10</v>
      </c>
      <c r="R10" s="20">
        <v>10</v>
      </c>
      <c r="S10" s="20">
        <v>10</v>
      </c>
      <c r="T10" s="20">
        <v>10</v>
      </c>
      <c r="U10" s="20">
        <v>10</v>
      </c>
      <c r="V10" s="20">
        <v>10</v>
      </c>
      <c r="W10" s="20">
        <v>10</v>
      </c>
      <c r="X10" s="20">
        <v>10</v>
      </c>
      <c r="Y10" s="20">
        <v>10</v>
      </c>
      <c r="Z10" s="20">
        <v>10</v>
      </c>
      <c r="AA10" s="20">
        <v>10</v>
      </c>
      <c r="AB10" s="20">
        <v>10</v>
      </c>
      <c r="AC10" s="20">
        <v>10</v>
      </c>
      <c r="AD10" s="20">
        <v>10</v>
      </c>
      <c r="AE10" s="21">
        <v>50</v>
      </c>
      <c r="AF10" s="11" t="s">
        <v>31</v>
      </c>
    </row>
    <row r="11" spans="1:32" s="1" customFormat="1" ht="18" customHeight="1">
      <c r="A11" s="24" t="s">
        <v>55</v>
      </c>
      <c r="B11" s="25" t="s">
        <v>35</v>
      </c>
      <c r="C11" s="25" t="s">
        <v>36</v>
      </c>
      <c r="D11" s="25" t="s">
        <v>28</v>
      </c>
      <c r="E11" s="25" t="s">
        <v>28</v>
      </c>
      <c r="F11" s="25" t="s">
        <v>29</v>
      </c>
      <c r="G11" s="25" t="s">
        <v>30</v>
      </c>
      <c r="H11" s="15" t="s">
        <v>57</v>
      </c>
      <c r="I11" s="15" t="s">
        <v>58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29</v>
      </c>
      <c r="AF11" s="14">
        <f>10*COUNTA(D11:AD11)+50*COUNTA(AE11)+50</f>
        <v>160</v>
      </c>
    </row>
    <row r="12" spans="1:32" s="1" customFormat="1" ht="18" customHeight="1">
      <c r="A12" s="1">
        <v>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5">
        <f>10*COUNTA(D12:AD12)+50*COUNTA(AE12)+50</f>
        <v>50</v>
      </c>
    </row>
    <row r="13" spans="1:32" s="1" customFormat="1" ht="18" customHeight="1">
      <c r="A13" s="1">
        <v>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5">
        <f t="shared" ref="AF13:AF24" si="0">10*COUNTA(D13:AD13)+50*COUNTA(AE13)+50</f>
        <v>50</v>
      </c>
    </row>
    <row r="14" spans="1:32" s="1" customFormat="1" ht="18" customHeight="1">
      <c r="A14" s="1">
        <v>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">
        <f t="shared" si="0"/>
        <v>50</v>
      </c>
    </row>
    <row r="15" spans="1:32" s="1" customFormat="1" ht="18" customHeight="1">
      <c r="A15" s="1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5">
        <f t="shared" si="0"/>
        <v>50</v>
      </c>
    </row>
    <row r="16" spans="1:32" ht="18" customHeight="1">
      <c r="A16" s="1">
        <v>5</v>
      </c>
      <c r="B16" s="3"/>
      <c r="C16" s="3"/>
      <c r="D16" s="3"/>
      <c r="AF16" s="5">
        <f t="shared" si="0"/>
        <v>50</v>
      </c>
    </row>
    <row r="17" spans="1:32" ht="18" customHeight="1">
      <c r="A17" s="1">
        <v>6</v>
      </c>
      <c r="B17" s="3"/>
      <c r="C17" s="3"/>
      <c r="D17" s="3"/>
      <c r="AF17" s="5">
        <f t="shared" si="0"/>
        <v>50</v>
      </c>
    </row>
    <row r="18" spans="1:32" ht="18" customHeight="1">
      <c r="A18" s="1">
        <v>7</v>
      </c>
      <c r="B18" s="3"/>
      <c r="C18" s="3"/>
      <c r="D18" s="3"/>
      <c r="AF18" s="5">
        <f t="shared" si="0"/>
        <v>50</v>
      </c>
    </row>
    <row r="19" spans="1:32" ht="18" customHeight="1">
      <c r="A19" s="1">
        <v>8</v>
      </c>
      <c r="B19" s="3"/>
      <c r="C19" s="3"/>
      <c r="D19" s="3"/>
      <c r="AF19" s="5">
        <f t="shared" si="0"/>
        <v>50</v>
      </c>
    </row>
    <row r="20" spans="1:32" ht="18" customHeight="1">
      <c r="A20" s="1">
        <v>9</v>
      </c>
      <c r="B20" s="3"/>
      <c r="C20" s="3"/>
      <c r="D20" s="3"/>
      <c r="AF20" s="5">
        <f t="shared" si="0"/>
        <v>50</v>
      </c>
    </row>
    <row r="21" spans="1:32" ht="18" customHeight="1">
      <c r="A21" s="1">
        <v>10</v>
      </c>
      <c r="B21" s="3"/>
      <c r="C21" s="3"/>
      <c r="D21" s="3"/>
      <c r="AF21" s="5">
        <f t="shared" si="0"/>
        <v>50</v>
      </c>
    </row>
    <row r="22" spans="1:32" ht="18" customHeight="1">
      <c r="A22" s="1">
        <v>11</v>
      </c>
      <c r="B22" s="3"/>
      <c r="C22" s="3"/>
      <c r="D22" s="3"/>
      <c r="AF22" s="5">
        <f t="shared" si="0"/>
        <v>50</v>
      </c>
    </row>
    <row r="23" spans="1:32" ht="18" customHeight="1">
      <c r="A23" s="1">
        <v>12</v>
      </c>
      <c r="B23" s="3"/>
      <c r="C23" s="3"/>
      <c r="D23" s="3"/>
      <c r="AF23" s="5">
        <f t="shared" si="0"/>
        <v>50</v>
      </c>
    </row>
    <row r="24" spans="1:32" ht="18" customHeight="1">
      <c r="A24" s="22" t="s">
        <v>41</v>
      </c>
      <c r="B24" s="12"/>
      <c r="C24" s="8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7">
        <f t="shared" si="0"/>
        <v>50</v>
      </c>
    </row>
    <row r="25" spans="1:32" s="16" customFormat="1" ht="17.25" thickBot="1">
      <c r="C25" s="33" t="s">
        <v>52</v>
      </c>
      <c r="D25" s="17">
        <f>COUNTA(D12:D24)</f>
        <v>0</v>
      </c>
      <c r="E25" s="17">
        <f t="shared" ref="E25:AE25" si="1">COUNTA(E12:E24)</f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0</v>
      </c>
      <c r="J25" s="17">
        <f t="shared" si="1"/>
        <v>0</v>
      </c>
      <c r="K25" s="17">
        <f t="shared" si="1"/>
        <v>0</v>
      </c>
      <c r="L25" s="17">
        <f t="shared" si="1"/>
        <v>0</v>
      </c>
      <c r="M25" s="17">
        <f t="shared" si="1"/>
        <v>0</v>
      </c>
      <c r="N25" s="17">
        <f t="shared" si="1"/>
        <v>0</v>
      </c>
      <c r="O25" s="17">
        <f t="shared" si="1"/>
        <v>0</v>
      </c>
      <c r="P25" s="17">
        <f t="shared" si="1"/>
        <v>0</v>
      </c>
      <c r="Q25" s="17">
        <f t="shared" si="1"/>
        <v>0</v>
      </c>
      <c r="R25" s="17">
        <f t="shared" si="1"/>
        <v>0</v>
      </c>
      <c r="S25" s="17">
        <f t="shared" si="1"/>
        <v>0</v>
      </c>
      <c r="T25" s="17">
        <f t="shared" si="1"/>
        <v>0</v>
      </c>
      <c r="U25" s="17">
        <f t="shared" si="1"/>
        <v>0</v>
      </c>
      <c r="V25" s="17">
        <f t="shared" si="1"/>
        <v>0</v>
      </c>
      <c r="W25" s="17">
        <f t="shared" si="1"/>
        <v>0</v>
      </c>
      <c r="X25" s="17">
        <f t="shared" si="1"/>
        <v>0</v>
      </c>
      <c r="Y25" s="17">
        <f t="shared" si="1"/>
        <v>0</v>
      </c>
      <c r="Z25" s="17">
        <f t="shared" si="1"/>
        <v>0</v>
      </c>
      <c r="AA25" s="17">
        <f t="shared" si="1"/>
        <v>0</v>
      </c>
      <c r="AB25" s="17">
        <f t="shared" si="1"/>
        <v>0</v>
      </c>
      <c r="AC25" s="17">
        <f t="shared" si="1"/>
        <v>0</v>
      </c>
      <c r="AD25" s="17">
        <f t="shared" si="1"/>
        <v>0</v>
      </c>
      <c r="AE25" s="17">
        <f t="shared" si="1"/>
        <v>0</v>
      </c>
    </row>
  </sheetData>
  <mergeCells count="8">
    <mergeCell ref="D8:AE8"/>
    <mergeCell ref="C2:D2"/>
    <mergeCell ref="E2:G2"/>
    <mergeCell ref="C6:D6"/>
    <mergeCell ref="B3:G3"/>
    <mergeCell ref="B4:G4"/>
    <mergeCell ref="B5:G5"/>
    <mergeCell ref="E6:G6"/>
  </mergeCells>
  <phoneticPr fontId="5" type="noConversion"/>
  <conditionalFormatting sqref="B2">
    <cfRule type="containsText" dxfId="7" priority="9" operator="containsText" text="yyyy-mm-dd">
      <formula>NOT(ISERROR(SEARCH("yyyy-mm-dd",B2)))</formula>
    </cfRule>
    <cfRule type="containsBlanks" dxfId="6" priority="15">
      <formula>LEN(TRIM(B2))=0</formula>
    </cfRule>
  </conditionalFormatting>
  <conditionalFormatting sqref="B3">
    <cfRule type="containsBlanks" dxfId="5" priority="14">
      <formula>LEN(TRIM(B3))=0</formula>
    </cfRule>
  </conditionalFormatting>
  <conditionalFormatting sqref="B4">
    <cfRule type="containsBlanks" dxfId="4" priority="13">
      <formula>LEN(TRIM(B4))=0</formula>
    </cfRule>
  </conditionalFormatting>
  <conditionalFormatting sqref="B5">
    <cfRule type="containsBlanks" dxfId="3" priority="12">
      <formula>LEN(TRIM(B5))=0</formula>
    </cfRule>
  </conditionalFormatting>
  <conditionalFormatting sqref="B6">
    <cfRule type="containsText" dxfId="2" priority="7" operator="containsText" text="yyyy-mm-dd">
      <formula>NOT(ISERROR(SEARCH("yyyy-mm-dd",B6)))</formula>
    </cfRule>
    <cfRule type="containsBlanks" dxfId="1" priority="8">
      <formula>LEN(TRIM(B6))=0</formula>
    </cfRule>
  </conditionalFormatting>
  <conditionalFormatting sqref="E6">
    <cfRule type="containsBlanks" dxfId="0" priority="1">
      <formula>LEN(TRIM(E6))=0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'下拉選單資訊(勿動)'!$B$2:$B$5</xm:f>
          </x14:formula1>
          <xm:sqref>C11:C24</xm:sqref>
        </x14:dataValidation>
        <x14:dataValidation type="list" allowBlank="1" showInputMessage="1" showErrorMessage="1">
          <x14:formula1>
            <xm:f>'下拉選單資訊(勿動)'!$A$2:$A$4</xm:f>
          </x14:formula1>
          <xm:sqref>B12:B24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5" sqref="B35"/>
    </sheetView>
  </sheetViews>
  <sheetFormatPr defaultRowHeight="16.5"/>
  <cols>
    <col min="2" max="2" width="13" bestFit="1" customWidth="1"/>
  </cols>
  <sheetData>
    <row r="1" spans="1:2">
      <c r="A1" s="9" t="s">
        <v>34</v>
      </c>
      <c r="B1" s="9" t="s">
        <v>32</v>
      </c>
    </row>
    <row r="2" spans="1:2">
      <c r="A2" t="s">
        <v>44</v>
      </c>
      <c r="B2" t="s">
        <v>37</v>
      </c>
    </row>
    <row r="3" spans="1:2">
      <c r="A3" t="s">
        <v>45</v>
      </c>
      <c r="B3" t="s">
        <v>38</v>
      </c>
    </row>
    <row r="4" spans="1:2">
      <c r="A4" t="s">
        <v>46</v>
      </c>
      <c r="B4" t="s">
        <v>39</v>
      </c>
    </row>
    <row r="5" spans="1:2">
      <c r="B5" t="s">
        <v>40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申請單 Application Sheet</vt:lpstr>
      <vt:lpstr>下拉選單資訊(勿動)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教學研究部</dc:creator>
  <cp:lastModifiedBy>教學研究部</cp:lastModifiedBy>
  <dcterms:created xsi:type="dcterms:W3CDTF">2023-12-26T08:24:43Z</dcterms:created>
  <dcterms:modified xsi:type="dcterms:W3CDTF">2024-12-10T07:31:09Z</dcterms:modified>
</cp:coreProperties>
</file>